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38A71DFD-ED7C-447D-A80A-C3B8D189AA37}"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<sst xmlns="http://schemas.openxmlformats.org/spreadsheetml/2006/main" count="391" uniqueCount="252">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</sst>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5"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134</v>
      </c>
      <c r="B10" s="160"/>
      <c r="C10" s="110" t="str">
        <f>VLOOKUP(A10,lista,2,0)</f>
        <v>G. OBRAS EN LÍNEAS EN EXPLOTACIÓN</v>
      </c>
      <c r="D10" s="110"/>
      <c r="E10" s="110"/>
      <c r="F10" s="110"/>
      <c r="G10" s="110" t="str">
        <f>VLOOKUP(A10,lista,3,0)</f>
        <v>Asistente 2</v>
      </c>
      <c r="H10" s="110"/>
      <c r="I10" s="121" t="str">
        <f>VLOOKUP(A10,lista,4,0)</f>
        <v>Vigilancia de obras ferroviarias</v>
      </c>
      <c r="J10" s="122"/>
      <c r="K10" s="110" t="str">
        <f>VLOOKUP(A10,lista,5,0)</f>
        <v>Tarragona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en obras.
Al menos 3 años de experiencia en obras de túneles.
Al menos 1 año de experiencia en obras ferroviarias de línea convencional.</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ghx24czl7QkFHqToSz9ec5XFxce5b2sFij3SyGHN4CY3cBMX3tuzKy8wfm3lxoPgcKcE536ubEwCpo0UyxkBmQ==" saltValue="k0UB3VV21CW4vgGt00+C6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2026-01-12T10:34:05Z</dcterms:modified>
</cp:coreProperties>
</file>